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7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<sst xmlns="http://schemas.openxmlformats.org/spreadsheetml/2006/main" count="80" uniqueCount="73">
  <si>
    <t>以下内容从2025年1月23日开始计的---另外转账的时候会附上转账交易记录截图-附上截图，如果有甲方看到我信息或者观看我直播愿意公开的话需要验证的话都可以去验证。</t>
  </si>
  <si>
    <t>备注信息</t>
  </si>
  <si>
    <t>老板带头学习工作求上进，卓伊凡引领公司全体员工肝工作，一年还清140多万并且挣500万，让公司稳定健康正常发展</t>
  </si>
  <si>
    <t>统计时间从</t>
  </si>
  <si>
    <t>2025年1月23日开始</t>
  </si>
  <si>
    <r>
      <rPr>
        <b/>
        <sz val="11"/>
        <color rgb="FF0070C0"/>
        <rFont val="标准粗黑"/>
        <charset val="134"/>
      </rPr>
      <t>不要问过去怎么不统计，那一个月都弄不出来这个表，包括</t>
    </r>
    <r>
      <rPr>
        <b/>
        <sz val="11"/>
        <color rgb="FF7030A0"/>
        <rFont val="标准粗黑"/>
        <charset val="134"/>
      </rPr>
      <t>已付，和未付</t>
    </r>
    <r>
      <rPr>
        <b/>
        <sz val="11"/>
        <color rgb="FF0070C0"/>
        <rFont val="标准粗黑"/>
        <charset val="134"/>
      </rPr>
      <t>都是从1月23日开始的，非常正确吧，</t>
    </r>
    <r>
      <rPr>
        <b/>
        <sz val="11"/>
        <color rgb="FFFF0000"/>
        <rFont val="标准粗黑"/>
        <charset val="134"/>
      </rPr>
      <t>后续转账记录直接贴出来-可验证可查询</t>
    </r>
  </si>
  <si>
    <r>
      <rPr>
        <b/>
        <sz val="11"/>
        <color rgb="FF0070C0"/>
        <rFont val="标准粗黑"/>
        <charset val="134"/>
      </rPr>
      <t>昨天直播间有很多</t>
    </r>
    <r>
      <rPr>
        <b/>
        <sz val="11"/>
        <color rgb="FFFF0000"/>
        <rFont val="标准粗黑"/>
        <charset val="134"/>
      </rPr>
      <t>小黑子</t>
    </r>
    <r>
      <rPr>
        <b/>
        <sz val="11"/>
        <color rgb="FF0070C0"/>
        <rFont val="标准粗黑"/>
        <charset val="134"/>
      </rPr>
      <t>来质疑我挣钱的能力，介于此，我们还清这100多万的过程直接记录，此前我们是记录盈利，但是被</t>
    </r>
  </si>
  <si>
    <t>合作方面的欠款-包含上下游一体</t>
  </si>
  <si>
    <t>项</t>
  </si>
  <si>
    <t>未给金额/元</t>
  </si>
  <si>
    <t>已给金额/元</t>
  </si>
  <si>
    <t>总金额/元</t>
  </si>
  <si>
    <t>备注-其他信息</t>
  </si>
  <si>
    <t>袁总</t>
  </si>
  <si>
    <t>附带利息，年化24%最高，目前57元一天</t>
  </si>
  <si>
    <t>教育机构</t>
  </si>
  <si>
    <t>教育方面需要的</t>
  </si>
  <si>
    <t>全部合计总金额</t>
  </si>
  <si>
    <t>一个游戏软件客户</t>
  </si>
  <si>
    <t>这个项目后端跑了，项目夭折，后单独重写后端，公司和客户一人出一部分，扣去尾款6万元，退老板3万元</t>
  </si>
  <si>
    <t>袁总-另一个</t>
  </si>
  <si>
    <t>游戏评测game</t>
  </si>
  <si>
    <t>已付金额</t>
  </si>
  <si>
    <t>一个韩国人</t>
  </si>
  <si>
    <t>韩国籍华人</t>
  </si>
  <si>
    <t>待付金额</t>
  </si>
  <si>
    <t>量化交易系统</t>
  </si>
  <si>
    <t>需求变更，无法达到，因此协商退</t>
  </si>
  <si>
    <t>元星软件</t>
  </si>
  <si>
    <t>企业经营不善，需要钱，协商退</t>
  </si>
  <si>
    <t>新疆某科技公司</t>
  </si>
  <si>
    <t>还未定夺，项目超时，还有机会</t>
  </si>
  <si>
    <t>南京使用api科技公司</t>
  </si>
  <si>
    <t>api用量剩余款</t>
  </si>
  <si>
    <t>加速器公司</t>
  </si>
  <si>
    <t>上架退回</t>
  </si>
  <si>
    <t>协议接口定制客户</t>
  </si>
  <si>
    <t>由于定制出来的接口，请求价格较高无法接口，因此取消</t>
  </si>
  <si>
    <t>易点云</t>
  </si>
  <si>
    <t>电脑租金+违约金+滞纳金</t>
  </si>
  <si>
    <t>ray蓝剑云客户</t>
  </si>
  <si>
    <t>公司内部股东合计欠款-就是公司借股东的钱</t>
  </si>
  <si>
    <t>李意英</t>
  </si>
  <si>
    <t>卢建</t>
  </si>
  <si>
    <t>优雅草原始技术股东，并且是优雅草YYC松鼠短视频的总工程师，2019年一手打造，给公司强力支持，年初给公司打了10万现金</t>
  </si>
  <si>
    <t>彭双文</t>
  </si>
  <si>
    <t>这是原始技术兄弟，给公司豪迈的丢出了15万，并且是优雅草java版蜻蜓z系统第四代的总负责人</t>
  </si>
  <si>
    <t>杜江</t>
  </si>
  <si>
    <t>卓伊凡在妈妈这里借了50万，舅舅给卓伊凡也投资超过20万，全部给公司了</t>
  </si>
  <si>
    <t>高杨</t>
  </si>
  <si>
    <t>优雅草2020年股东，直投伊凡30万现金</t>
  </si>
  <si>
    <t>黎旭东</t>
  </si>
  <si>
    <t>早期创始人，用工资养伊凡，曾经为了伊凡背负7万多高利贷，伊凡感激不尽，直接纳入原始股分走伊凡股份</t>
  </si>
  <si>
    <t>李鸿厉</t>
  </si>
  <si>
    <t>早期优雅草天使投资人，投资款5万，退股联合退15万现金，还剩141000元</t>
  </si>
  <si>
    <t>2024年累计工资欠款</t>
  </si>
  <si>
    <t>未给金额</t>
  </si>
  <si>
    <t>已给金额</t>
  </si>
  <si>
    <t>总金额</t>
  </si>
  <si>
    <t>全职工资款</t>
  </si>
  <si>
    <t>兼职工资款</t>
  </si>
  <si>
    <t>社保欠费</t>
  </si>
  <si>
    <t>1月增加固定底薪工资</t>
  </si>
  <si>
    <t>10人</t>
  </si>
  <si>
    <t>1月增加固定社保</t>
  </si>
  <si>
    <t>15人</t>
  </si>
  <si>
    <t>工资每月都有增加的，工资发放因此在下方做记录</t>
  </si>
  <si>
    <t>转账截图</t>
  </si>
  <si>
    <t>发布时间</t>
  </si>
  <si>
    <t>截图地址</t>
  </si>
  <si>
    <t>https://fenfacun.youyacao.com/pay/0130/1.png</t>
  </si>
  <si>
    <t>https://fenfacun.youyacao.com/pay/0130/2.png</t>
  </si>
  <si>
    <t>https://fenfacun.youyacao.com/pay/0130/3.png</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</si>
</sst>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标准粗黑"/>
      <charset val="134"/>
    </font>
    <font>
      <b/>
      <sz val="14"/>
      <color theme="0"/>
      <name val="标准粗黑"/>
      <charset val="134"/>
    </font>
    <font>
      <b/>
      <sz val="20"/>
      <color theme="9" tint="-0.25"/>
      <name val="标准粗黑"/>
      <charset val="134"/>
    </font>
    <font>
      <b/>
      <sz val="11"/>
      <color rgb="FF0070C0"/>
      <name val="标准粗黑"/>
      <charset val="134"/>
    </font>
    <font>
      <b/>
      <sz val="11"/>
      <color theme="0"/>
      <name val="标准粗黑"/>
      <charset val="134"/>
    </font>
    <font>
      <b/>
      <sz val="11"/>
      <color rgb="FF7030A0"/>
      <name val="标准粗黑"/>
      <charset val="134"/>
    </font>
    <font>
      <b/>
      <sz val="11"/>
      <color rgb="FFFF0000"/>
      <name val="标准粗黑"/>
      <charset val="134"/>
    </font>
    <font>
      <b/>
      <sz val="11"/>
      <color theme="9" tint="-0.25"/>
      <name val="标准粗黑"/>
      <charset val="134"/>
    </font>
    <font>
      <u/>
      <sz val="11"/>
      <color rgb="FF80008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theme="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2" borderId="1" xfId="0" applyFont="1" applyFill="1" applyBorder="1">
      <alignment vertical="center"/>
    </xf>
    <xf numFmtId="0" fontId="1" fillId="2" borderId="1"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0" xfId="0" applyFont="1" applyAlignment="1">
      <alignment horizontal="center" vertical="center"/>
    </xf>
    <xf numFmtId="0" fontId="9" fillId="0" borderId="0" xfId="6" applyFont="1">
      <alignment vertical="center"/>
    </xf>
    <xf numFmtId="0" fontId="10" fillId="0" borderId="0" xfId="6">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fenfacun.youyacao.com/pay/0130/3.png" TargetMode="External"/><Relationship Id="rId2" Type="http://schemas.openxmlformats.org/officeDocument/2006/relationships/hyperlink" Target="https://fenfacun.youyacao.com/pay/0130/2.png" TargetMode="External"/><Relationship Id="rId1" Type="http://schemas.openxmlformats.org/officeDocument/2006/relationships/hyperlink" Target="https://fenfacun.youyacao.com/pay/0130/1.pn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5"/>
  <sheetViews>
    <sheetView tabSelected="1" topLeftCell="A54" workbookViewId="0">
      <selection activeCell="E78" sqref="E78"/>
    </sheetView>
  </sheetViews>
  <sheetFormatPr defaultColWidth="9" defaultRowHeight="13.5" outlineLevelCol="6"/>
  <cols>
    <col min="1" max="1" width="20.2583333333333" style="1" customWidth="1"/>
    <col min="2" max="2" width="49.125" style="1" customWidth="1"/>
    <col min="3" max="3" width="15.0666666666667" style="1" customWidth="1"/>
    <col min="4" max="4" width="20.3833333333333" style="1" customWidth="1"/>
    <col min="5" max="5" width="20.2583333333333" style="1" customWidth="1"/>
    <col min="6" max="6" width="14.55" style="1" customWidth="1"/>
    <col min="7" max="7" width="30.8083333333333" style="1" customWidth="1"/>
    <col min="8" max="16384" width="9" style="1"/>
  </cols>
  <sheetData>
    <row r="1" ht="65" customHeight="1" spans="1:5">
      <c r="A1" s="2" t="s">
        <v>0</v>
      </c>
      <c r="B1" s="2"/>
      <c r="C1" s="2"/>
      <c r="D1" s="2"/>
      <c r="E1" s="2" t="s">
        <v>1</v>
      </c>
    </row>
    <row r="2" ht="78" customHeight="1" spans="1:5">
      <c r="A2" s="3" t="s">
        <v>2</v>
      </c>
      <c r="B2" s="4"/>
      <c r="C2" s="4"/>
      <c r="D2" s="5"/>
      <c r="E2" s="6"/>
    </row>
    <row r="3" ht="78" customHeight="1" spans="1:5">
      <c r="A3" s="7" t="s">
        <v>3</v>
      </c>
      <c r="B3" s="8" t="s">
        <v>4</v>
      </c>
      <c r="C3" s="9" t="s">
        <v>5</v>
      </c>
      <c r="D3" s="10"/>
      <c r="E3" s="6"/>
    </row>
    <row r="4" ht="78" customHeight="1" spans="1:5">
      <c r="A4" s="7" t="s">
        <v>6</v>
      </c>
      <c r="B4" s="7"/>
      <c r="C4" s="7"/>
      <c r="D4" s="7"/>
      <c r="E4" s="2"/>
    </row>
    <row r="5" ht="17.25" spans="1:5">
      <c r="A5" s="11"/>
      <c r="B5" s="12" t="s">
        <v>7</v>
      </c>
      <c r="C5" s="12"/>
      <c r="D5" s="11"/>
      <c r="E5" s="2"/>
    </row>
    <row r="6" ht="17.25" spans="1:5">
      <c r="A6" s="11" t="s">
        <v>8</v>
      </c>
      <c r="B6" s="11" t="s">
        <v>9</v>
      </c>
      <c r="C6" s="11" t="s">
        <v>10</v>
      </c>
      <c r="D6" s="11" t="s">
        <v>11</v>
      </c>
      <c r="E6" s="2" t="s">
        <v>12</v>
      </c>
    </row>
    <row r="7" ht="51.75" spans="1:5">
      <c r="A7" s="11" t="s">
        <v>13</v>
      </c>
      <c r="B7" s="11">
        <v>89560</v>
      </c>
      <c r="C7" s="11">
        <v>0</v>
      </c>
      <c r="D7" s="11">
        <f>B7-C7</f>
        <v>89560</v>
      </c>
      <c r="E7" s="2" t="s">
        <v>14</v>
      </c>
    </row>
    <row r="8" ht="17.25" spans="1:7">
      <c r="A8" s="11" t="s">
        <v>15</v>
      </c>
      <c r="B8" s="11">
        <v>11900</v>
      </c>
      <c r="C8" s="11">
        <v>0</v>
      </c>
      <c r="D8" s="11">
        <f>B8+C8</f>
        <v>11900</v>
      </c>
      <c r="E8" s="2" t="s">
        <v>16</v>
      </c>
      <c r="F8" s="1" t="s">
        <v>17</v>
      </c>
      <c r="G8" s="13">
        <f>G10+G11</f>
        <v>0</v>
      </c>
    </row>
    <row r="9" ht="120.75" spans="1:7">
      <c r="A9" s="11" t="s">
        <v>18</v>
      </c>
      <c r="B9" s="11">
        <v>30000</v>
      </c>
      <c r="C9" s="11">
        <v>0</v>
      </c>
      <c r="D9" s="11">
        <f>B9+C9</f>
        <v>30000</v>
      </c>
      <c r="E9" s="2" t="s">
        <v>19</v>
      </c>
      <c r="G9" s="14"/>
    </row>
    <row r="10" ht="17.25" spans="1:7">
      <c r="A10" s="11" t="s">
        <v>20</v>
      </c>
      <c r="B10" s="11">
        <v>36000</v>
      </c>
      <c r="C10" s="11">
        <v>0</v>
      </c>
      <c r="D10" s="11">
        <f t="shared" ref="D10:D23" si="0">B10+C10</f>
        <v>36000</v>
      </c>
      <c r="E10" s="2" t="s">
        <v>21</v>
      </c>
      <c r="F10" s="1" t="s">
        <v>22</v>
      </c>
      <c r="G10" s="14">
        <f>C101</f>
        <v>0</v>
      </c>
    </row>
    <row r="11" ht="17.25" spans="1:7">
      <c r="A11" s="11" t="s">
        <v>23</v>
      </c>
      <c r="B11" s="11">
        <v>5000</v>
      </c>
      <c r="C11" s="11">
        <v>0</v>
      </c>
      <c r="D11" s="11">
        <f t="shared" si="0"/>
        <v>5000</v>
      </c>
      <c r="E11" s="2" t="s">
        <v>24</v>
      </c>
      <c r="F11" s="1" t="s">
        <v>25</v>
      </c>
      <c r="G11" s="15">
        <f>D101</f>
        <v>0</v>
      </c>
    </row>
    <row r="12" ht="51.75" spans="1:5">
      <c r="A12" s="11" t="s">
        <v>26</v>
      </c>
      <c r="B12" s="11">
        <v>6800</v>
      </c>
      <c r="C12" s="11">
        <v>0</v>
      </c>
      <c r="D12" s="11">
        <f t="shared" si="0"/>
        <v>6800</v>
      </c>
      <c r="E12" s="2" t="s">
        <v>27</v>
      </c>
    </row>
    <row r="13" ht="34.5" spans="1:5">
      <c r="A13" s="11" t="s">
        <v>28</v>
      </c>
      <c r="B13" s="11">
        <v>12500</v>
      </c>
      <c r="C13" s="11">
        <v>0</v>
      </c>
      <c r="D13" s="11">
        <f t="shared" si="0"/>
        <v>12500</v>
      </c>
      <c r="E13" s="2" t="s">
        <v>29</v>
      </c>
    </row>
    <row r="14" ht="34.5" spans="1:5">
      <c r="A14" s="11" t="s">
        <v>30</v>
      </c>
      <c r="B14" s="11">
        <v>16000</v>
      </c>
      <c r="C14" s="11">
        <v>0</v>
      </c>
      <c r="D14" s="11">
        <f t="shared" si="0"/>
        <v>16000</v>
      </c>
      <c r="E14" s="2" t="s">
        <v>31</v>
      </c>
    </row>
    <row r="15" ht="17.25" spans="1:5">
      <c r="A15" s="11" t="s">
        <v>32</v>
      </c>
      <c r="B15" s="11">
        <v>1500</v>
      </c>
      <c r="C15" s="11">
        <v>0</v>
      </c>
      <c r="D15" s="11">
        <f t="shared" si="0"/>
        <v>1500</v>
      </c>
      <c r="E15" s="2" t="s">
        <v>33</v>
      </c>
    </row>
    <row r="16" ht="17.25" spans="1:5">
      <c r="A16" s="11" t="s">
        <v>34</v>
      </c>
      <c r="B16" s="11">
        <v>7000</v>
      </c>
      <c r="C16" s="11">
        <v>0</v>
      </c>
      <c r="D16" s="11">
        <f t="shared" si="0"/>
        <v>7000</v>
      </c>
      <c r="E16" s="2" t="s">
        <v>35</v>
      </c>
    </row>
    <row r="17" ht="69" spans="1:5">
      <c r="A17" s="11" t="s">
        <v>36</v>
      </c>
      <c r="B17" s="11">
        <v>35000</v>
      </c>
      <c r="C17" s="11">
        <v>500</v>
      </c>
      <c r="D17" s="11">
        <f>B17+C17</f>
        <v>35500</v>
      </c>
      <c r="E17" s="2" t="s">
        <v>37</v>
      </c>
    </row>
    <row r="18" ht="34.5" spans="1:5">
      <c r="A18" s="11" t="s">
        <v>38</v>
      </c>
      <c r="B18" s="11">
        <v>6420</v>
      </c>
      <c r="C18" s="11">
        <v>0</v>
      </c>
      <c r="D18" s="11">
        <f t="shared" si="0"/>
        <v>6420</v>
      </c>
      <c r="E18" s="2" t="s">
        <v>39</v>
      </c>
    </row>
    <row r="19" ht="17.25" spans="1:5">
      <c r="A19" s="11" t="s">
        <v>40</v>
      </c>
      <c r="B19" s="11">
        <v>21000</v>
      </c>
      <c r="C19" s="11">
        <v>500</v>
      </c>
      <c r="D19" s="11">
        <f t="shared" si="0"/>
        <v>21500</v>
      </c>
      <c r="E19" s="2"/>
    </row>
    <row r="20" ht="17.25" spans="1:5">
      <c r="A20" s="11"/>
      <c r="B20" s="11"/>
      <c r="C20" s="11">
        <v>0</v>
      </c>
      <c r="D20" s="11">
        <f t="shared" si="0"/>
        <v>0</v>
      </c>
      <c r="E20" s="2"/>
    </row>
    <row r="21" ht="17.25" spans="1:5">
      <c r="A21" s="11"/>
      <c r="B21" s="11"/>
      <c r="C21" s="11">
        <v>0</v>
      </c>
      <c r="D21" s="11">
        <f t="shared" si="0"/>
        <v>0</v>
      </c>
      <c r="E21" s="2"/>
    </row>
    <row r="22" ht="17.25" spans="1:5">
      <c r="A22" s="11"/>
      <c r="B22" s="11"/>
      <c r="C22" s="11">
        <v>0</v>
      </c>
      <c r="D22" s="11">
        <f t="shared" si="0"/>
        <v>0</v>
      </c>
      <c r="E22" s="2"/>
    </row>
    <row r="23" ht="17.25" spans="1:5">
      <c r="A23" s="11"/>
      <c r="B23" s="12"/>
      <c r="C23" s="11">
        <v>0</v>
      </c>
      <c r="D23" s="11">
        <f t="shared" si="0"/>
        <v>0</v>
      </c>
      <c r="E23" s="2"/>
    </row>
    <row r="24" ht="17.25" spans="1:5">
      <c r="A24" s="11"/>
      <c r="B24" s="12"/>
      <c r="C24" s="12"/>
      <c r="D24" s="11"/>
      <c r="E24" s="2"/>
    </row>
    <row r="25" ht="17.25" spans="1:5">
      <c r="A25" s="11"/>
      <c r="B25" s="12" t="s">
        <v>41</v>
      </c>
      <c r="C25" s="12"/>
      <c r="D25" s="11"/>
      <c r="E25" s="2"/>
    </row>
    <row r="26" ht="17.25" spans="1:5">
      <c r="A26" s="11" t="s">
        <v>8</v>
      </c>
      <c r="B26" s="11" t="s">
        <v>9</v>
      </c>
      <c r="C26" s="11" t="s">
        <v>10</v>
      </c>
      <c r="D26" s="11" t="s">
        <v>11</v>
      </c>
      <c r="E26" s="2" t="s">
        <v>12</v>
      </c>
    </row>
    <row r="27" ht="51.75" spans="1:5">
      <c r="A27" s="11" t="s">
        <v>42</v>
      </c>
      <c r="B27" s="11">
        <v>89560</v>
      </c>
      <c r="C27" s="11">
        <v>2100</v>
      </c>
      <c r="D27" s="11">
        <f>B27+C27</f>
        <v>91660</v>
      </c>
      <c r="E27" s="2" t="s">
        <v>14</v>
      </c>
    </row>
    <row r="28" ht="155.25" spans="1:5">
      <c r="A28" s="11" t="s">
        <v>43</v>
      </c>
      <c r="B28" s="11">
        <v>74716</v>
      </c>
      <c r="C28" s="11">
        <v>0</v>
      </c>
      <c r="D28" s="11">
        <f t="shared" ref="D28:D41" si="1">B28+C28</f>
        <v>74716</v>
      </c>
      <c r="E28" s="2" t="s">
        <v>44</v>
      </c>
    </row>
    <row r="29" ht="120.75" spans="1:5">
      <c r="A29" s="11" t="s">
        <v>45</v>
      </c>
      <c r="B29" s="11">
        <v>42415</v>
      </c>
      <c r="C29" s="11">
        <v>0</v>
      </c>
      <c r="D29" s="11">
        <f t="shared" si="1"/>
        <v>42415</v>
      </c>
      <c r="E29" s="2" t="s">
        <v>46</v>
      </c>
    </row>
    <row r="30" ht="86.25" spans="1:5">
      <c r="A30" s="11" t="s">
        <v>47</v>
      </c>
      <c r="B30" s="11">
        <v>377249</v>
      </c>
      <c r="C30" s="11">
        <v>0</v>
      </c>
      <c r="D30" s="11">
        <f t="shared" si="1"/>
        <v>377249</v>
      </c>
      <c r="E30" s="2" t="s">
        <v>48</v>
      </c>
    </row>
    <row r="31" ht="51.75" spans="1:5">
      <c r="A31" s="11" t="s">
        <v>49</v>
      </c>
      <c r="B31" s="11">
        <v>144300</v>
      </c>
      <c r="C31" s="11">
        <v>0</v>
      </c>
      <c r="D31" s="11">
        <f t="shared" si="1"/>
        <v>144300</v>
      </c>
      <c r="E31" s="2" t="s">
        <v>50</v>
      </c>
    </row>
    <row r="32" ht="120.75" spans="1:5">
      <c r="A32" s="11" t="s">
        <v>51</v>
      </c>
      <c r="B32" s="11">
        <v>24262</v>
      </c>
      <c r="C32" s="11">
        <v>0</v>
      </c>
      <c r="D32" s="11">
        <f t="shared" si="1"/>
        <v>24262</v>
      </c>
      <c r="E32" s="2" t="s">
        <v>52</v>
      </c>
    </row>
    <row r="33" ht="86.25" spans="1:5">
      <c r="A33" s="11" t="s">
        <v>53</v>
      </c>
      <c r="B33" s="12">
        <v>14100</v>
      </c>
      <c r="C33" s="11">
        <v>0</v>
      </c>
      <c r="D33" s="11">
        <f t="shared" si="1"/>
        <v>14100</v>
      </c>
      <c r="E33" s="2" t="s">
        <v>54</v>
      </c>
    </row>
    <row r="34" ht="17.25" spans="1:5">
      <c r="A34" s="11"/>
      <c r="B34" s="12"/>
      <c r="C34" s="11">
        <v>0</v>
      </c>
      <c r="D34" s="11">
        <f t="shared" si="1"/>
        <v>0</v>
      </c>
      <c r="E34" s="2"/>
    </row>
    <row r="35" ht="17.25" spans="1:5">
      <c r="A35" s="11"/>
      <c r="B35" s="12"/>
      <c r="C35" s="11">
        <v>0</v>
      </c>
      <c r="D35" s="11">
        <f t="shared" si="1"/>
        <v>0</v>
      </c>
      <c r="E35" s="2"/>
    </row>
    <row r="36" ht="17.25" spans="1:5">
      <c r="A36" s="11"/>
      <c r="B36" s="12"/>
      <c r="C36" s="11">
        <v>0</v>
      </c>
      <c r="D36" s="11">
        <f t="shared" si="1"/>
        <v>0</v>
      </c>
      <c r="E36" s="2"/>
    </row>
    <row r="37" ht="17.25" spans="1:5">
      <c r="A37" s="11"/>
      <c r="B37" s="12"/>
      <c r="C37" s="11">
        <v>0</v>
      </c>
      <c r="D37" s="11">
        <f t="shared" si="1"/>
        <v>0</v>
      </c>
      <c r="E37" s="2"/>
    </row>
    <row r="38" ht="17.25" spans="1:5">
      <c r="A38" s="11"/>
      <c r="B38" s="12"/>
      <c r="C38" s="11">
        <v>0</v>
      </c>
      <c r="D38" s="11">
        <f t="shared" si="1"/>
        <v>0</v>
      </c>
      <c r="E38" s="2"/>
    </row>
    <row r="39" ht="17.25" spans="1:5">
      <c r="A39" s="11"/>
      <c r="B39" s="12"/>
      <c r="C39" s="11">
        <v>0</v>
      </c>
      <c r="D39" s="11">
        <f t="shared" si="1"/>
        <v>0</v>
      </c>
      <c r="E39" s="2"/>
    </row>
    <row r="40" ht="17.25" spans="1:5">
      <c r="A40" s="11"/>
      <c r="B40" s="12"/>
      <c r="C40" s="11">
        <v>0</v>
      </c>
      <c r="D40" s="11">
        <f t="shared" si="1"/>
        <v>0</v>
      </c>
      <c r="E40" s="2"/>
    </row>
    <row r="41" ht="17.25" spans="1:5">
      <c r="A41" s="11"/>
      <c r="B41" s="12"/>
      <c r="C41" s="11">
        <v>0</v>
      </c>
      <c r="D41" s="11">
        <f t="shared" si="1"/>
        <v>0</v>
      </c>
      <c r="E41" s="2"/>
    </row>
    <row r="42" ht="17.25" spans="1:5">
      <c r="A42" s="11"/>
      <c r="B42" s="12"/>
      <c r="C42" s="12"/>
      <c r="D42" s="11"/>
      <c r="E42" s="2"/>
    </row>
    <row r="43" ht="17.25" spans="1:5">
      <c r="A43" s="11"/>
      <c r="B43" s="12" t="s">
        <v>55</v>
      </c>
      <c r="C43" s="12"/>
      <c r="D43" s="11"/>
      <c r="E43" s="2"/>
    </row>
    <row r="44" ht="17.25" spans="1:5">
      <c r="A44" s="11" t="s">
        <v>8</v>
      </c>
      <c r="B44" s="11" t="s">
        <v>56</v>
      </c>
      <c r="C44" s="11" t="s">
        <v>57</v>
      </c>
      <c r="D44" s="11" t="s">
        <v>58</v>
      </c>
      <c r="E44" s="2"/>
    </row>
    <row r="45" ht="17.25" spans="1:5">
      <c r="A45" s="11" t="s">
        <v>59</v>
      </c>
      <c r="B45" s="11">
        <v>274500</v>
      </c>
      <c r="C45" s="11">
        <v>0</v>
      </c>
      <c r="D45" s="11">
        <f>B45+C45</f>
        <v>274500</v>
      </c>
      <c r="E45" s="2"/>
    </row>
    <row r="46" ht="17.25" spans="1:5">
      <c r="A46" s="11" t="s">
        <v>60</v>
      </c>
      <c r="B46" s="11">
        <v>345500</v>
      </c>
      <c r="C46" s="11">
        <v>0</v>
      </c>
      <c r="D46" s="11">
        <f>B46+C46</f>
        <v>345500</v>
      </c>
      <c r="E46" s="2"/>
    </row>
    <row r="47" ht="17.25" spans="1:5">
      <c r="A47" s="11" t="s">
        <v>61</v>
      </c>
      <c r="B47" s="11">
        <v>124178</v>
      </c>
      <c r="C47" s="11">
        <v>0</v>
      </c>
      <c r="D47" s="11">
        <f>B47+C47</f>
        <v>124178</v>
      </c>
      <c r="E47" s="2"/>
    </row>
    <row r="48" ht="17.25" spans="1:5">
      <c r="A48" s="11" t="s">
        <v>62</v>
      </c>
      <c r="B48" s="11">
        <v>37400</v>
      </c>
      <c r="C48" s="11">
        <v>0</v>
      </c>
      <c r="D48" s="11">
        <f>B48+C48</f>
        <v>37400</v>
      </c>
      <c r="E48" s="2" t="s">
        <v>63</v>
      </c>
    </row>
    <row r="49" ht="17.25" spans="1:5">
      <c r="A49" s="11" t="s">
        <v>64</v>
      </c>
      <c r="B49" s="11">
        <v>20800</v>
      </c>
      <c r="C49" s="11">
        <v>0</v>
      </c>
      <c r="D49" s="11">
        <f>B49+C49</f>
        <v>20800</v>
      </c>
      <c r="E49" s="2" t="s">
        <v>65</v>
      </c>
    </row>
    <row r="50" ht="17.25" spans="1:5">
      <c r="A50" s="11"/>
      <c r="B50" s="11"/>
      <c r="C50" s="11"/>
      <c r="D50" s="11"/>
      <c r="E50" s="2"/>
    </row>
    <row r="51" ht="17.25" spans="1:5">
      <c r="A51" s="11"/>
      <c r="B51" s="11"/>
      <c r="C51" s="11"/>
      <c r="D51" s="11"/>
      <c r="E51" s="2"/>
    </row>
    <row r="52" ht="17.25" spans="1:5">
      <c r="A52" s="11"/>
      <c r="B52" s="11"/>
      <c r="C52" s="11"/>
      <c r="D52" s="11"/>
      <c r="E52" s="2"/>
    </row>
    <row r="53" ht="17.25" spans="1:5">
      <c r="A53" s="11"/>
      <c r="B53" s="11"/>
      <c r="C53" s="11"/>
      <c r="D53" s="11"/>
      <c r="E53" s="2"/>
    </row>
    <row r="54" ht="17.25" spans="1:5">
      <c r="A54" s="11"/>
      <c r="B54" s="11"/>
      <c r="C54" s="11"/>
      <c r="D54" s="11"/>
      <c r="E54" s="2"/>
    </row>
    <row r="55" ht="17.25" spans="1:5">
      <c r="A55" s="11"/>
      <c r="B55" s="11"/>
      <c r="C55" s="11"/>
      <c r="D55" s="11"/>
      <c r="E55" s="2"/>
    </row>
    <row r="56" ht="17.25" spans="1:5">
      <c r="A56" s="11"/>
      <c r="B56" s="11"/>
      <c r="C56" s="11"/>
      <c r="D56" s="11"/>
      <c r="E56" s="2"/>
    </row>
    <row r="57" ht="17.25" spans="1:5">
      <c r="A57" s="11"/>
      <c r="B57" s="11"/>
      <c r="C57" s="11"/>
      <c r="D57" s="11"/>
      <c r="E57" s="2"/>
    </row>
    <row r="58" ht="17.25" spans="1:5">
      <c r="A58" s="11"/>
      <c r="B58" s="11"/>
      <c r="C58" s="11"/>
      <c r="D58" s="11"/>
      <c r="E58" s="2"/>
    </row>
    <row r="59" ht="17.25" spans="1:5">
      <c r="A59" s="11"/>
      <c r="B59" s="11"/>
      <c r="C59" s="11"/>
      <c r="D59" s="11"/>
      <c r="E59" s="2"/>
    </row>
    <row r="60" ht="17.25" spans="1:5">
      <c r="A60" s="11"/>
      <c r="B60" s="11"/>
      <c r="C60" s="11">
        <v>0</v>
      </c>
      <c r="D60" s="11">
        <f>B60+C60</f>
        <v>0</v>
      </c>
      <c r="E60" s="2"/>
    </row>
    <row r="61" ht="17.25" spans="1:5">
      <c r="A61" s="16" t="s">
        <v>66</v>
      </c>
      <c r="B61" s="17"/>
      <c r="C61" s="17"/>
      <c r="D61" s="18"/>
      <c r="E61" s="2"/>
    </row>
    <row r="62" ht="17.25" spans="1:5">
      <c r="A62" s="11"/>
      <c r="B62" s="11"/>
      <c r="C62" s="11"/>
      <c r="D62" s="11"/>
      <c r="E62" s="2"/>
    </row>
    <row r="63" ht="17.25" spans="1:5">
      <c r="A63" s="11"/>
      <c r="B63" s="11"/>
      <c r="C63" s="11"/>
      <c r="D63" s="11"/>
      <c r="E63" s="2"/>
    </row>
    <row r="64" ht="17.25" spans="1:5">
      <c r="A64" s="11"/>
      <c r="B64" s="11"/>
      <c r="C64" s="11"/>
      <c r="D64" s="11"/>
      <c r="E64" s="2"/>
    </row>
    <row r="65" ht="17.25" spans="1:5">
      <c r="A65" s="11"/>
      <c r="B65" s="11"/>
      <c r="C65" s="11"/>
      <c r="D65" s="11"/>
      <c r="E65" s="2"/>
    </row>
    <row r="66" ht="17.25" spans="1:5">
      <c r="A66" s="11"/>
      <c r="B66" s="11"/>
      <c r="C66" s="11"/>
      <c r="D66" s="11"/>
      <c r="E66" s="2"/>
    </row>
    <row r="67" ht="17.25" spans="1:5">
      <c r="A67" s="11"/>
      <c r="B67" s="11"/>
      <c r="C67" s="11"/>
      <c r="D67" s="11"/>
      <c r="E67" s="2"/>
    </row>
    <row r="68" ht="17.25" spans="1:5">
      <c r="A68" s="11"/>
      <c r="B68" s="11"/>
      <c r="C68" s="11"/>
      <c r="D68" s="11"/>
      <c r="E68" s="2"/>
    </row>
    <row r="71" spans="1:5">
      <c r="A71" s="19" t="s">
        <v>67</v>
      </c>
      <c r="B71" s="19"/>
      <c r="C71" s="19"/>
      <c r="D71" s="19"/>
      <c r="E71" s="19"/>
    </row>
    <row r="72" spans="1:2">
      <c r="A72" s="1" t="s">
        <v>68</v>
      </c>
      <c r="B72" s="1" t="s">
        <v>69</v>
      </c>
    </row>
    <row r="73" spans="1:2">
      <c r="A73" s="1">
        <v>20250130</v>
      </c>
      <c r="B73" s="20" t="s">
        <v>70</v>
      </c>
    </row>
    <row r="74" spans="1:2">
      <c r="A74" s="1">
        <v>20250130</v>
      </c>
      <c r="B74" s="21" t="s">
        <v>71</v>
      </c>
    </row>
    <row r="75" spans="1:2">
      <c r="A75" s="1">
        <v>20250130</v>
      </c>
      <c r="B75" s="21" t="s">
        <v>72</v>
      </c>
    </row>
  </sheetData>
  <mergeCells count="9">
    <mergeCell ref="A1:D1"/>
    <mergeCell ref="A2:D2"/>
    <mergeCell ref="C3:D3"/>
    <mergeCell ref="A4:D4"/>
    <mergeCell ref="B5:C5"/>
    <mergeCell ref="B25:C25"/>
    <mergeCell ref="B43:C43"/>
    <mergeCell ref="A61:D61"/>
    <mergeCell ref="A71:E71"/>
  </mergeCells>
  <hyperlinks>
    <hyperlink ref="B73" r:id="rId1" display="https://fenfacun.youyacao.com/pay/0130/1.png" tooltip="https://fenfacun.youyacao.com/pay/0130/1.png"/>
    <hyperlink ref="B74" r:id="rId2" display="https://fenfacun.youyacao.com/pay/0130/2.png"/>
    <hyperlink ref="B75" r:id="rId3" display="https://fenfacun.youyacao.com/pay/0130/3.png"/>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央千澈</cp:lastModifiedBy>
  <dcterms:created xsi:type="dcterms:W3CDTF">2023-05-12T11:15:00Z</dcterms:created>
  <dcterms:modified xsi:type="dcterms:W3CDTF">2025-01-30T03:33:37Z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61CCF2FFC62B4106A6FA1794E77F9144_12</vt:lpwstr>
  </property>
</Properties>
</file>